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05" activeTab="0"/>
  </bookViews>
  <sheets>
    <sheet name="1 вариант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<sst xmlns="http://schemas.openxmlformats.org/spreadsheetml/2006/main" count="60" uniqueCount="53">
  <si>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Модель</t>
  </si>
  <si>
    <t>Фирма</t>
  </si>
  <si>
    <t>Описание</t>
  </si>
  <si>
    <t>Цена</t>
  </si>
  <si>
    <t>Кол-во</t>
  </si>
  <si>
    <t>Итого</t>
  </si>
  <si>
    <t>Universal Lighting (Россия)</t>
  </si>
  <si>
    <t>Blacklight40</t>
  </si>
  <si>
    <t>Светильник ультрафиолетовый с лампой TL36</t>
  </si>
  <si>
    <t>Итого за световое оборудование:</t>
  </si>
  <si>
    <t xml:space="preserve">Universal Lighting </t>
  </si>
  <si>
    <t xml:space="preserve">Блок управления системойDeLightTM обеспечивает синхронность работы интеллектуальных приборов и RGB системы </t>
  </si>
  <si>
    <r>
      <t>Юниверсал Профешенал Лайтинг</t>
    </r>
    <r>
      <rPr>
        <b/>
        <sz val="10"/>
        <rFont val="Arial Cyr"/>
        <family val="0"/>
      </rPr>
      <t>™</t>
    </r>
  </si>
  <si>
    <t>111141, Москва, Первый проезд Перова Поля,8</t>
  </si>
  <si>
    <t>URL:  www.uplighting.ru</t>
  </si>
  <si>
    <t xml:space="preserve"> e-mail: uplight@corbina.ru</t>
  </si>
  <si>
    <t>монтаж оборудования</t>
  </si>
  <si>
    <t>Брейнскан</t>
  </si>
  <si>
    <t>Колорган</t>
  </si>
  <si>
    <t>Световая пушка, 10 цветов, строб на любом цвете 6 вспышек в секунду,управление по протоколу DMX512 и от звуковой активации, мастер-слейв</t>
  </si>
  <si>
    <t>ELC</t>
  </si>
  <si>
    <t>Osram</t>
  </si>
  <si>
    <t>HLX 64657</t>
  </si>
  <si>
    <t>Дым-машина, мощность 900 Вт, с радиоуправлением</t>
  </si>
  <si>
    <t xml:space="preserve"> FM 900</t>
  </si>
  <si>
    <t>Итого за свет и монтаж</t>
  </si>
  <si>
    <t>Лампы Брейнскана + 1 в запас</t>
  </si>
  <si>
    <t>Лампы Колоргана (1500 часов)</t>
  </si>
  <si>
    <t>трековая система 2000мм трехфазная</t>
  </si>
  <si>
    <t>комплект коммутации, адаптеров,крепежа и элементов подвеса трековой системы</t>
  </si>
  <si>
    <t>Новейший сканер, 8 рисунков, 8 цветов, управление от звука или по цифровому протоколу DMX512, синхронизация, масса 2,6 кг , лампа 250 вт (ELC)</t>
  </si>
  <si>
    <t xml:space="preserve">ЦБУ центральный блок </t>
  </si>
  <si>
    <t>Световое оборудование для игровой комнаты</t>
  </si>
  <si>
    <t>LB-10</t>
  </si>
  <si>
    <t xml:space="preserve">Шар зеркальный 250мм с приводом </t>
  </si>
  <si>
    <t>Мультискан</t>
  </si>
  <si>
    <t xml:space="preserve">Зеленый лазер, мощность диодного излучателя - 30мВт, звуковая активация управление по протоколу DMX 512. </t>
  </si>
  <si>
    <t>Жидкость для дымогенератора 5л (канистра)</t>
  </si>
  <si>
    <t>HLX 64637</t>
  </si>
  <si>
    <t>Мираж</t>
  </si>
  <si>
    <t>Поворотная голова, лампа 24Вт 250 Вт, DMX управление, 12 гобо 12 цветов, встроенная программа, звуковая активацией. Режим «Мастер-Слэйв». Лампа  24В 250Вт (HLX 64 657)</t>
  </si>
  <si>
    <t>Сканер, лампа 24Вт 250 Вт, DMX управление, 12 гобо 12 цветов, встроенная программа, звуковая активацией. Режим «Мастер-Слэйв». Лампа  24В 250Вт</t>
  </si>
  <si>
    <t>(495)306-32-91 - fax(495)368-87-40</t>
  </si>
  <si>
    <t>Бластер</t>
  </si>
  <si>
    <t>Многолучевой анимационный прибор.   Лампа  24В 250Вт (HLX 64 657)</t>
  </si>
  <si>
    <t>РБ</t>
  </si>
  <si>
    <t>Релейный блок</t>
  </si>
  <si>
    <t>Лампы Мультискана, Миража и Бластера (500 часов)</t>
  </si>
  <si>
    <t xml:space="preserve">RGBмодуль  </t>
  </si>
  <si>
    <t>RGB линейныйсветовой модуль со встроенным диммером, DMX управление мощность макс 600Вт, масса - 2,6 кг</t>
  </si>
  <si>
    <t>General Electric</t>
  </si>
  <si>
    <t>Лампы RGB блока (2 в ззапас)</t>
  </si>
  <si>
    <t>вариант №4 дата: 22.09.09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</si>
</sst>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[$$-409]* #,##0.00_ ;_-[$$-409]* \-#,##0.00\ ;_-[$$-409]* &quot;-&quot;??_ ;_-@_ "/>
    <numFmt numFmtId="168" formatCode="_(* #,##0_);_(* \(#,##0\);_(* &quot;-&quot;_);_(@_)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Geneva"/>
      <family val="0"/>
    </font>
    <font>
      <b/>
      <sz val="12"/>
      <name val="Arial Cyr"/>
      <family val="2"/>
    </font>
    <font>
      <i/>
      <sz val="10"/>
      <name val="Arial Cyr"/>
      <family val="0"/>
    </font>
    <font>
      <b/>
      <u val="single"/>
      <sz val="10"/>
      <color indexed="2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Alignment="1">
      <alignment vertical="top"/>
    </xf>
    <xf numFmtId="1" fontId="1" fillId="0" borderId="0" xfId="0" applyNumberFormat="1" applyFont="1" applyAlignment="1">
      <alignment horizont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3" xfId="0" applyBorder="1" applyAlignment="1">
      <alignment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centerContinuous" vertical="justify" wrapText="1"/>
    </xf>
    <xf numFmtId="0" fontId="10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top"/>
    </xf>
  </cellXfs>
  <cellStyles count="10">
    <cellStyle name="Normal" xfId="0"/>
    <cellStyle name="Standard_EV2001 Euro02" xfId="15"/>
    <cellStyle name="Hyperlink" xfId="16"/>
    <cellStyle name="Currency" xfId="17"/>
    <cellStyle name="Currency [0]" xfId="18"/>
    <cellStyle name="Обычный_ATTRAD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2.jpeg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15</xdr:row>
      <xdr:rowOff>619125</xdr:rowOff>
    </xdr:from>
    <xdr:to>
      <xdr:col>6</xdr:col>
      <xdr:colOff>781050</xdr:colOff>
      <xdr:row>17</xdr:row>
      <xdr:rowOff>19050</xdr:rowOff>
    </xdr:to>
    <xdr:pic>
      <xdr:nvPicPr>
        <xdr:cNvPr id="1" name="Picture 9" descr="Центральный блок управления (29 Mb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6200775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11</xdr:row>
      <xdr:rowOff>9525</xdr:rowOff>
    </xdr:from>
    <xdr:to>
      <xdr:col>6</xdr:col>
      <xdr:colOff>704850</xdr:colOff>
      <xdr:row>11</xdr:row>
      <xdr:rowOff>647700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287655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11</xdr:row>
      <xdr:rowOff>657225</xdr:rowOff>
    </xdr:from>
    <xdr:to>
      <xdr:col>6</xdr:col>
      <xdr:colOff>857250</xdr:colOff>
      <xdr:row>12</xdr:row>
      <xdr:rowOff>666750</xdr:rowOff>
    </xdr:to>
    <xdr:pic>
      <xdr:nvPicPr>
        <xdr:cNvPr id="3" name="Picture 19" descr="Брейнскан 1 (Brainscan 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3524250"/>
          <a:ext cx="866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647700</xdr:rowOff>
    </xdr:from>
    <xdr:to>
      <xdr:col>6</xdr:col>
      <xdr:colOff>733425</xdr:colOff>
      <xdr:row>13</xdr:row>
      <xdr:rowOff>638175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14950" y="41719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13</xdr:row>
      <xdr:rowOff>609600</xdr:rowOff>
    </xdr:from>
    <xdr:to>
      <xdr:col>6</xdr:col>
      <xdr:colOff>828675</xdr:colOff>
      <xdr:row>14</xdr:row>
      <xdr:rowOff>590550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4886325"/>
          <a:ext cx="876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9</xdr:row>
      <xdr:rowOff>95250</xdr:rowOff>
    </xdr:from>
    <xdr:to>
      <xdr:col>6</xdr:col>
      <xdr:colOff>962025</xdr:colOff>
      <xdr:row>9</xdr:row>
      <xdr:rowOff>723900</xdr:rowOff>
    </xdr:to>
    <xdr:pic>
      <xdr:nvPicPr>
        <xdr:cNvPr id="6" name="Picture 25" descr="Мираж (Mirage)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05425" y="1581150"/>
          <a:ext cx="952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10</xdr:row>
      <xdr:rowOff>9525</xdr:rowOff>
    </xdr:from>
    <xdr:to>
      <xdr:col>6</xdr:col>
      <xdr:colOff>895350</xdr:colOff>
      <xdr:row>10</xdr:row>
      <xdr:rowOff>561975</xdr:rowOff>
    </xdr:to>
    <xdr:pic>
      <xdr:nvPicPr>
        <xdr:cNvPr id="7" name="Picture 26" descr="Модуль RGB-150 (19 Kb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86375" y="2295525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I28" sqref="I28"/>
    </sheetView>
  </sheetViews>
  <sheetFormatPr defaultColWidth="9.00390625" defaultRowHeight="12.75"/>
  <cols>
    <col min="1" max="1" width="9.75390625" style="0" customWidth="1"/>
    <col min="2" max="2" width="9.25390625" style="0" customWidth="1"/>
    <col min="3" max="3" width="27.375" style="0" customWidth="1"/>
    <col min="4" max="4" width="7.375" style="0" customWidth="1"/>
    <col min="5" max="5" width="6.75390625" style="0" customWidth="1"/>
    <col min="7" max="7" width="15.25390625" style="0" customWidth="1"/>
  </cols>
  <sheetData>
    <row r="1" s="7" customFormat="1" ht="12.75">
      <c r="A1" s="23" t="s">
        <v>12</v>
      </c>
    </row>
    <row r="2" spans="1:3" s="7" customFormat="1" ht="12.75">
      <c r="A2" s="23" t="s">
        <v>13</v>
      </c>
      <c r="B2" s="23"/>
      <c r="C2" s="23"/>
    </row>
    <row r="3" spans="1:3" s="7" customFormat="1" ht="12.75">
      <c r="A3" s="23" t="s">
        <v>14</v>
      </c>
      <c r="B3" s="23"/>
      <c r="C3" s="23"/>
    </row>
    <row r="4" spans="1:3" s="7" customFormat="1" ht="12.75">
      <c r="A4" s="23" t="s">
        <v>15</v>
      </c>
      <c r="B4" s="23"/>
      <c r="C4" s="23"/>
    </row>
    <row r="5" s="23" customFormat="1" ht="12.75">
      <c r="A5" s="23" t="s">
        <v>42</v>
      </c>
    </row>
    <row r="7" spans="1:3" ht="12.75">
      <c r="A7" s="18" t="s">
        <v>52</v>
      </c>
      <c r="B7" s="18"/>
      <c r="C7" s="18"/>
    </row>
    <row r="8" spans="1:2" ht="15.75">
      <c r="A8" s="18"/>
      <c r="B8" s="21" t="s">
        <v>32</v>
      </c>
    </row>
    <row r="9" spans="1:6" s="7" customFormat="1" ht="12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0" spans="1:9" s="7" customFormat="1" ht="63" customHeight="1">
      <c r="A10" s="6" t="s">
        <v>39</v>
      </c>
      <c r="B10" s="1" t="s">
        <v>6</v>
      </c>
      <c r="C10" s="1" t="s">
        <v>40</v>
      </c>
      <c r="D10" s="1">
        <v>18600</v>
      </c>
      <c r="E10" s="1">
        <v>2</v>
      </c>
      <c r="F10" s="1">
        <f>PRODUCT(D10:E10)</f>
        <v>37200</v>
      </c>
      <c r="G10" s="36"/>
      <c r="I10" s="30"/>
    </row>
    <row r="11" spans="1:9" s="7" customFormat="1" ht="45.75" customHeight="1">
      <c r="A11" s="10" t="s">
        <v>48</v>
      </c>
      <c r="B11" s="1" t="s">
        <v>10</v>
      </c>
      <c r="C11" s="1" t="s">
        <v>49</v>
      </c>
      <c r="D11" s="3">
        <v>7950</v>
      </c>
      <c r="E11" s="4">
        <v>2</v>
      </c>
      <c r="F11" s="3">
        <f>PRODUCT(D11:E11)</f>
        <v>15900</v>
      </c>
      <c r="I11" s="30"/>
    </row>
    <row r="12" spans="1:8" s="7" customFormat="1" ht="51.75" customHeight="1">
      <c r="A12" s="10" t="s">
        <v>18</v>
      </c>
      <c r="B12" s="1" t="s">
        <v>6</v>
      </c>
      <c r="C12" s="11" t="s">
        <v>19</v>
      </c>
      <c r="D12" s="12">
        <v>5850</v>
      </c>
      <c r="E12" s="4">
        <v>2</v>
      </c>
      <c r="F12" s="3">
        <f>PRODUCT(D12:E12)</f>
        <v>11700</v>
      </c>
      <c r="G12" s="30"/>
      <c r="H12" s="29"/>
    </row>
    <row r="13" spans="1:8" s="7" customFormat="1" ht="59.25" customHeight="1">
      <c r="A13" s="10" t="s">
        <v>17</v>
      </c>
      <c r="B13" s="1" t="s">
        <v>6</v>
      </c>
      <c r="C13" s="11" t="s">
        <v>30</v>
      </c>
      <c r="D13" s="12">
        <v>7980</v>
      </c>
      <c r="E13" s="4">
        <v>4</v>
      </c>
      <c r="F13" s="3">
        <f>PRODUCT(D13,E13)</f>
        <v>31920</v>
      </c>
      <c r="H13" s="31"/>
    </row>
    <row r="14" spans="1:6" s="7" customFormat="1" ht="53.25" customHeight="1">
      <c r="A14" s="34" t="s">
        <v>35</v>
      </c>
      <c r="B14" s="1" t="s">
        <v>6</v>
      </c>
      <c r="C14" s="1" t="s">
        <v>41</v>
      </c>
      <c r="D14" s="1">
        <v>14700</v>
      </c>
      <c r="E14" s="1">
        <v>3</v>
      </c>
      <c r="F14" s="1">
        <f>PRODUCT(D14:E14)</f>
        <v>44100</v>
      </c>
    </row>
    <row r="15" spans="1:9" s="7" customFormat="1" ht="49.5" customHeight="1">
      <c r="A15" s="34" t="s">
        <v>33</v>
      </c>
      <c r="B15" s="1" t="s">
        <v>6</v>
      </c>
      <c r="C15" s="1" t="s">
        <v>36</v>
      </c>
      <c r="D15" s="3">
        <v>19500</v>
      </c>
      <c r="E15" s="4">
        <v>2</v>
      </c>
      <c r="F15" s="1">
        <f>PRODUCT(D15:E15)</f>
        <v>39000</v>
      </c>
      <c r="G15" s="32"/>
      <c r="H15" s="33"/>
      <c r="I15" s="35"/>
    </row>
    <row r="16" spans="1:9" s="7" customFormat="1" ht="49.5" customHeight="1">
      <c r="A16" s="34" t="s">
        <v>43</v>
      </c>
      <c r="B16" s="1" t="s">
        <v>6</v>
      </c>
      <c r="C16" s="1" t="s">
        <v>44</v>
      </c>
      <c r="D16" s="3">
        <v>7200</v>
      </c>
      <c r="E16" s="4">
        <v>2</v>
      </c>
      <c r="F16" s="1">
        <f>PRODUCT(D16:E16)</f>
        <v>14400</v>
      </c>
      <c r="G16" s="32"/>
      <c r="H16" s="33"/>
      <c r="I16" s="35"/>
    </row>
    <row r="17" spans="1:7" s="7" customFormat="1" ht="51.75" customHeight="1">
      <c r="A17" s="6" t="s">
        <v>31</v>
      </c>
      <c r="B17" s="1" t="s">
        <v>10</v>
      </c>
      <c r="C17" s="1" t="s">
        <v>11</v>
      </c>
      <c r="D17" s="1">
        <v>5990</v>
      </c>
      <c r="E17" s="1">
        <v>1</v>
      </c>
      <c r="F17" s="1">
        <f>PRODUCT(D17:E17)</f>
        <v>5990</v>
      </c>
      <c r="G17" s="22"/>
    </row>
    <row r="18" spans="1:7" s="7" customFormat="1" ht="19.5" customHeight="1">
      <c r="A18" s="14" t="s">
        <v>45</v>
      </c>
      <c r="B18" s="9"/>
      <c r="C18" s="1" t="s">
        <v>46</v>
      </c>
      <c r="D18" s="3">
        <v>1550</v>
      </c>
      <c r="E18" s="1">
        <v>2</v>
      </c>
      <c r="F18" s="3">
        <f>PRODUCT(D18,E18)</f>
        <v>3100</v>
      </c>
      <c r="G18" s="22"/>
    </row>
    <row r="19" spans="1:6" s="7" customFormat="1" ht="23.25" customHeight="1">
      <c r="A19" s="14" t="s">
        <v>7</v>
      </c>
      <c r="B19" s="15"/>
      <c r="C19" s="1" t="s">
        <v>8</v>
      </c>
      <c r="D19" s="3">
        <v>1440</v>
      </c>
      <c r="E19" s="1">
        <v>6</v>
      </c>
      <c r="F19" s="3">
        <f>PRODUCT(D19,E19)</f>
        <v>8640</v>
      </c>
    </row>
    <row r="20" spans="1:6" s="7" customFormat="1" ht="13.5" customHeight="1">
      <c r="A20" s="16" t="s">
        <v>20</v>
      </c>
      <c r="B20" s="5"/>
      <c r="C20" s="6" t="s">
        <v>26</v>
      </c>
      <c r="D20" s="17">
        <v>900</v>
      </c>
      <c r="E20" s="6">
        <v>5</v>
      </c>
      <c r="F20" s="1">
        <f>PRODUCT(D20:E20)</f>
        <v>4500</v>
      </c>
    </row>
    <row r="21" spans="1:6" s="7" customFormat="1" ht="13.5" customHeight="1">
      <c r="A21" s="16" t="s">
        <v>38</v>
      </c>
      <c r="B21" s="5" t="s">
        <v>21</v>
      </c>
      <c r="C21" s="6" t="s">
        <v>27</v>
      </c>
      <c r="D21" s="17">
        <v>720</v>
      </c>
      <c r="E21" s="6">
        <v>2</v>
      </c>
      <c r="F21" s="1">
        <f>PRODUCT(D21:E21)</f>
        <v>1440</v>
      </c>
    </row>
    <row r="22" spans="1:6" s="7" customFormat="1" ht="19.5" customHeight="1">
      <c r="A22" s="16" t="s">
        <v>22</v>
      </c>
      <c r="B22" s="5" t="s">
        <v>21</v>
      </c>
      <c r="C22" s="6" t="s">
        <v>47</v>
      </c>
      <c r="D22" s="17">
        <v>310</v>
      </c>
      <c r="E22" s="6">
        <v>7</v>
      </c>
      <c r="F22" s="1">
        <f>PRODUCT(D22:E22)</f>
        <v>2170</v>
      </c>
    </row>
    <row r="23" spans="1:6" s="7" customFormat="1" ht="19.5" customHeight="1">
      <c r="A23" s="16"/>
      <c r="B23" s="1" t="s">
        <v>50</v>
      </c>
      <c r="C23" s="6" t="s">
        <v>51</v>
      </c>
      <c r="D23" s="17">
        <v>90</v>
      </c>
      <c r="E23" s="6">
        <v>10</v>
      </c>
      <c r="F23" s="1">
        <f>PRODUCT(D23:E23)</f>
        <v>900</v>
      </c>
    </row>
    <row r="24" spans="1:6" s="7" customFormat="1" ht="22.5">
      <c r="A24" s="16" t="s">
        <v>24</v>
      </c>
      <c r="B24" s="5"/>
      <c r="C24" s="6" t="s">
        <v>23</v>
      </c>
      <c r="D24" s="17">
        <v>3600</v>
      </c>
      <c r="E24" s="6">
        <v>1</v>
      </c>
      <c r="F24" s="3">
        <f>PRODUCT(D24,E24)</f>
        <v>3600</v>
      </c>
    </row>
    <row r="25" spans="1:6" s="7" customFormat="1" ht="22.5">
      <c r="A25" s="16"/>
      <c r="B25" s="5"/>
      <c r="C25" s="6" t="s">
        <v>37</v>
      </c>
      <c r="D25" s="17">
        <v>1200</v>
      </c>
      <c r="E25" s="6">
        <v>1</v>
      </c>
      <c r="F25" s="3">
        <f>PRODUCT(D25,E25)</f>
        <v>1200</v>
      </c>
    </row>
    <row r="26" spans="1:6" s="7" customFormat="1" ht="15.75" customHeight="1">
      <c r="A26" s="14"/>
      <c r="B26" s="9"/>
      <c r="C26" s="1" t="s">
        <v>34</v>
      </c>
      <c r="D26" s="3">
        <v>2550</v>
      </c>
      <c r="E26" s="1">
        <v>2</v>
      </c>
      <c r="F26" s="3">
        <f>PRODUCT(D26,E26)</f>
        <v>5100</v>
      </c>
    </row>
    <row r="27" spans="1:6" s="7" customFormat="1" ht="22.5">
      <c r="A27" s="10"/>
      <c r="B27" s="1"/>
      <c r="C27" s="6" t="s">
        <v>28</v>
      </c>
      <c r="D27" s="13">
        <v>3500</v>
      </c>
      <c r="E27" s="4">
        <v>3</v>
      </c>
      <c r="F27" s="3">
        <f>PRODUCT(D27,E27)</f>
        <v>10500</v>
      </c>
    </row>
    <row r="28" spans="1:6" s="7" customFormat="1" ht="33.75">
      <c r="A28" s="10"/>
      <c r="B28" s="1"/>
      <c r="C28" s="1" t="s">
        <v>29</v>
      </c>
      <c r="D28" s="3">
        <v>11350</v>
      </c>
      <c r="E28" s="4">
        <v>1</v>
      </c>
      <c r="F28" s="3">
        <f>PRODUCT(D28,E28)</f>
        <v>11350</v>
      </c>
    </row>
    <row r="29" spans="1:6" ht="12.75">
      <c r="A29" s="19" t="s">
        <v>9</v>
      </c>
      <c r="B29" s="19"/>
      <c r="C29" s="20"/>
      <c r="D29" s="19"/>
      <c r="E29" s="19"/>
      <c r="F29" s="8">
        <f>SUM(F10:F28)</f>
        <v>252710</v>
      </c>
    </row>
    <row r="30" spans="1:6" ht="13.5" thickBot="1">
      <c r="A30" s="24" t="s">
        <v>16</v>
      </c>
      <c r="B30" s="24"/>
      <c r="C30" s="24"/>
      <c r="D30" s="24"/>
      <c r="E30" s="24"/>
      <c r="F30" s="25">
        <f>SUM(F29)*0.4</f>
        <v>101084</v>
      </c>
    </row>
    <row r="31" spans="1:6" ht="12.75">
      <c r="A31" s="26" t="s">
        <v>25</v>
      </c>
      <c r="B31" s="27"/>
      <c r="C31" s="27"/>
      <c r="D31" s="27"/>
      <c r="E31" s="27"/>
      <c r="F31" s="28">
        <f>SUM(F29:F30)</f>
        <v>353794</v>
      </c>
    </row>
  </sheetData>
  <printOptions/>
  <pageMargins left="0.75" right="0.75" top="0.62" bottom="0.56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Install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Berezko</cp:lastModifiedBy>
  <cp:lastPrinted>2010-06-25T07:20:56Z</cp:lastPrinted>
  <dcterms:created xsi:type="dcterms:W3CDTF">2000-04-09T09:43:55Z</dcterms:created>
  <dcterms:modified xsi:type="dcterms:W3CDTF">2010-07-28T06:52:05Z</dcterms:modified>
  <cp:category/>
  <cp:version/>
  <cp:contentType/>
  <cp:contentStatus/>
</cp:coreProperties>
</file>