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05" tabRatio="415" activeTab="0"/>
  </bookViews>
  <sheets>
    <sheet name="3 вариант" sheetId="1" r:id="rId1"/>
  </sheets>
  <definedNames>
    <definedName name="OLE_LINK1" localSheetId="0">'3 вариант'!#REF!</definedName>
  </definedNames>
  <calcPr fullCalcOnLoad="1"/>
</workbook>
</file>

<file path=xl/sharedStrings.xml><?xml version="1.0" encoding="utf-8"?>
<sst xmlns="http://schemas.openxmlformats.org/spreadsheetml/2006/main" count="68" uniqueCount="61">
  <si>
    <t>Модель</t>
  </si>
  <si>
    <t>Фирма</t>
  </si>
  <si>
    <t>Описание</t>
  </si>
  <si>
    <t>Кол-во</t>
  </si>
  <si>
    <t>Итого за световое оборудование:</t>
  </si>
  <si>
    <r>
      <t>Юниверсал Профешенал Лайтинг</t>
    </r>
    <r>
      <rPr>
        <b/>
        <sz val="10"/>
        <rFont val="Arial Cyr"/>
        <family val="0"/>
      </rPr>
      <t>™</t>
    </r>
  </si>
  <si>
    <t>111141, Москва, Первый проезд Перова Поля,8</t>
  </si>
  <si>
    <t>URL:  www.uplighting.ru</t>
  </si>
  <si>
    <t xml:space="preserve"> e-mail: uplight@corbina.ru</t>
  </si>
  <si>
    <t>Итого         в рублях</t>
  </si>
  <si>
    <t>Цена  (руб.)</t>
  </si>
  <si>
    <t>Universal Lighting (Россия)</t>
  </si>
  <si>
    <t>Жидкость для генератора дыма. Канистра 5л.</t>
  </si>
  <si>
    <t xml:space="preserve">Universal Lighting </t>
  </si>
  <si>
    <t>смотреть прибор</t>
  </si>
  <si>
    <t>Universal Professional Lighting ™</t>
  </si>
  <si>
    <t>(495)368-87-40   (495)306-32-91 -  fax</t>
  </si>
  <si>
    <t xml:space="preserve">    Световое оборудование </t>
  </si>
  <si>
    <t>Комплект ламп галогеновых</t>
  </si>
  <si>
    <t>Комплект для монтажа и коммутации, крепежные элементы и сигнальные провода</t>
  </si>
  <si>
    <t>Мираж</t>
  </si>
  <si>
    <t>http://www.uplighting.ru/products/mirage.shtml</t>
  </si>
  <si>
    <t>RGB</t>
  </si>
  <si>
    <t>http://www.uplighting.ru/products/delight_rgb.shtml</t>
  </si>
  <si>
    <t>М2</t>
  </si>
  <si>
    <t>№ на схеме</t>
  </si>
  <si>
    <t>RG100</t>
  </si>
  <si>
    <t>http://www.uplighting.ru/products/laser.shtml</t>
  </si>
  <si>
    <t>Strob - 1500</t>
  </si>
  <si>
    <t>Мультискан</t>
  </si>
  <si>
    <t>http://www.uplighting.ru/products/multiscan.shtml</t>
  </si>
  <si>
    <t>TR 2000 -2</t>
  </si>
  <si>
    <t>ферма плоская стальная хромированная (Н=150мм), длина 2200мм</t>
  </si>
  <si>
    <t>Кластер</t>
  </si>
  <si>
    <t>Многолучевой эффект. 20 дихроичных зеркал. Лампа  EVA 12В 100Вт (HLX64624).</t>
  </si>
  <si>
    <t>http://www.uplighting.ru/products/cluster.shtml</t>
  </si>
  <si>
    <t>Бластер 2</t>
  </si>
  <si>
    <t>Многолучевой эффект. 12 вращающихся цветных лучей. Лампа EVA 12В 100Вт (HLX64623).</t>
  </si>
  <si>
    <t>http://www.uplighting.ru/products/bluster2.shtml</t>
  </si>
  <si>
    <t xml:space="preserve">ЦБУ </t>
  </si>
  <si>
    <t>http://www.uplighting.ru/products/delight_control.shtml</t>
  </si>
  <si>
    <t>Blacklight 40</t>
  </si>
  <si>
    <t xml:space="preserve"> Генератор легкого дыма мощностью 900 Вт с проводным и радио пультом.</t>
  </si>
  <si>
    <t>FM 1200</t>
  </si>
  <si>
    <t>Консоль 2 -ух труб(12 шт) для крепежа ферм к стенам, соединители торцевые(6шт) и угловые(28шт) (комплект)</t>
  </si>
  <si>
    <t xml:space="preserve">Полноповоротная голова. 9цветов+белый со светокоррекцией. 8 гобо. Углы поворота излучателя: PAN 360, TILT 340. </t>
  </si>
  <si>
    <t>«Сканер». 11цветов+белый. 12 гобо. Строб-эффект (6 всп./сек.). Углы поворота луча: PAN 180, TILT 110.</t>
  </si>
  <si>
    <t xml:space="preserve">Блок управления системойDeLightTM </t>
  </si>
  <si>
    <t>Цветомузыка встраиваемая в подвесной потолок.Управление от ЦБУ системы DeLight. Лампа галогеновая:- 4 шт</t>
  </si>
  <si>
    <t xml:space="preserve">Дискотечный двухцветный (зеленый и красный) лазер работает в режиме звуковой активации, </t>
  </si>
  <si>
    <t xml:space="preserve">Прожектор стробоскопического эффекта - стробоскоп </t>
  </si>
  <si>
    <t>Ультрафиолетовый светильник Потребляемая мощность: 36вт</t>
  </si>
  <si>
    <t>Колорган+</t>
  </si>
  <si>
    <t>Световая пушка для шара зеркального 9 цветов + белый. Строб-эффект (10 всп./сек.). Протокол управления: DMX-512. Встроенная программа. Режим Мастер-Слэйв. Лампа: 12В 100Вт (HLX 64637 – 1500 часов) или аналогичная с отражателем.</t>
  </si>
  <si>
    <t>http://www.uplighting.ru/products/colorgun-plus.shtml</t>
  </si>
  <si>
    <t>Шар зеркальный 200мм в диаметре</t>
  </si>
  <si>
    <t>Нирвана</t>
  </si>
  <si>
    <t>Интерьерный динамический прибор предназначен для формирования светового дизайна помещения. Применен оптоволоконный преобразователь Лампа галогеновая: 24 В 250 Вт (ЕLС - 500часов).Габаритные размеры (ВхШхД): 85х200х260мм. Масса: 2,6 кг.</t>
  </si>
  <si>
    <t>http://www.uplighting.ru/products/nirvana.shtml</t>
  </si>
  <si>
    <t>РБ1</t>
  </si>
  <si>
    <t>Релейный блок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</si>
</sst>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_-[$$-409]* #,##0.00_ ;_-[$$-409]* \-#,##0.00\ ;_-[$$-409]* &quot;-&quot;??_ ;_-@_ "/>
    <numFmt numFmtId="168" formatCode="_(* #,##0_);_(* \(#,##0\);_(* &quot;-&quot;_);_(@_)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0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Geneva"/>
      <family val="0"/>
    </font>
    <font>
      <i/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shrinkToFit="1"/>
    </xf>
    <xf numFmtId="0" fontId="3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ill="1" applyAlignment="1">
      <alignment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0" xfId="16" applyFill="1" applyAlignment="1">
      <alignment vertical="top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6" xfId="16" applyFill="1" applyBorder="1" applyAlignment="1">
      <alignment vertical="top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justify" vertical="justify" wrapText="1" shrinkToFit="1"/>
    </xf>
    <xf numFmtId="0" fontId="2" fillId="0" borderId="2" xfId="0" applyFont="1" applyFill="1" applyBorder="1" applyAlignment="1">
      <alignment horizontal="justify" vertical="justify" wrapText="1" shrinkToFi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1" fontId="3" fillId="0" borderId="9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 shrinkToFit="1"/>
    </xf>
  </cellXfs>
  <cellStyles count="9">
    <cellStyle name="Normal" xfId="0"/>
    <cellStyle name="Standard_EV2001 Euro02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966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966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966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966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6267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6267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6267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6267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7877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7877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7877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7877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plighting.ru/products/mirage.shtml" TargetMode="External" /><Relationship Id="rId2" Type="http://schemas.openxmlformats.org/officeDocument/2006/relationships/hyperlink" Target="http://www.uplighting.ru/products/multiscan.shtml" TargetMode="External" /><Relationship Id="rId3" Type="http://schemas.openxmlformats.org/officeDocument/2006/relationships/hyperlink" Target="http://www.uplighting.ru/products/delight_rgb.shtml" TargetMode="External" /><Relationship Id="rId4" Type="http://schemas.openxmlformats.org/officeDocument/2006/relationships/hyperlink" Target="http://www.uplighting.ru/products/laser.shtml" TargetMode="External" /><Relationship Id="rId5" Type="http://schemas.openxmlformats.org/officeDocument/2006/relationships/hyperlink" Target="http://www.uplighting.ru/products/delight_control.shtml" TargetMode="External" /><Relationship Id="rId6" Type="http://schemas.openxmlformats.org/officeDocument/2006/relationships/hyperlink" Target="http://www.uplighting.ru/products/cluster.shtml" TargetMode="External" /><Relationship Id="rId7" Type="http://schemas.openxmlformats.org/officeDocument/2006/relationships/hyperlink" Target="http://www.uplighting.ru/products/bluster2.shtml" TargetMode="External" /><Relationship Id="rId8" Type="http://schemas.openxmlformats.org/officeDocument/2006/relationships/hyperlink" Target="http://www.uplighting.ru/products/colorgun-plus.shtml" TargetMode="External" /><Relationship Id="rId9" Type="http://schemas.openxmlformats.org/officeDocument/2006/relationships/hyperlink" Target="http://www.uplighting.ru/products/nirvana.shtml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L13" sqref="L13"/>
    </sheetView>
  </sheetViews>
  <sheetFormatPr defaultColWidth="9.00390625" defaultRowHeight="12.75"/>
  <cols>
    <col min="1" max="1" width="10.75390625" style="0" customWidth="1"/>
    <col min="2" max="2" width="8.125" style="0" customWidth="1"/>
    <col min="3" max="3" width="38.00390625" style="0" customWidth="1"/>
    <col min="4" max="5" width="6.75390625" style="0" customWidth="1"/>
    <col min="6" max="6" width="8.875" style="0" customWidth="1"/>
    <col min="7" max="7" width="6.75390625" style="0" customWidth="1"/>
  </cols>
  <sheetData>
    <row r="1" s="24" customFormat="1" ht="12.75">
      <c r="A1" s="23" t="s">
        <v>15</v>
      </c>
    </row>
    <row r="2" s="9" customFormat="1" ht="12.75">
      <c r="A2" s="23" t="s">
        <v>5</v>
      </c>
    </row>
    <row r="3" spans="1:3" s="9" customFormat="1" ht="12.75">
      <c r="A3" s="23" t="s">
        <v>6</v>
      </c>
      <c r="B3" s="23"/>
      <c r="C3" s="23"/>
    </row>
    <row r="4" spans="1:3" s="9" customFormat="1" ht="12.75">
      <c r="A4" s="23" t="s">
        <v>7</v>
      </c>
      <c r="B4" s="23"/>
      <c r="C4" s="23"/>
    </row>
    <row r="5" spans="1:3" s="9" customFormat="1" ht="12.75">
      <c r="A5" s="23" t="s">
        <v>8</v>
      </c>
      <c r="B5" s="23"/>
      <c r="C5" s="23"/>
    </row>
    <row r="6" s="23" customFormat="1" ht="12.75">
      <c r="A6" s="23" t="s">
        <v>16</v>
      </c>
    </row>
    <row r="7" s="24" customFormat="1" ht="12.75"/>
    <row r="8" spans="1:7" s="9" customFormat="1" ht="24.75" customHeight="1">
      <c r="A8" s="26" t="s">
        <v>0</v>
      </c>
      <c r="B8" s="26" t="s">
        <v>1</v>
      </c>
      <c r="C8" s="26" t="s">
        <v>2</v>
      </c>
      <c r="D8" s="27" t="s">
        <v>10</v>
      </c>
      <c r="E8" s="26" t="s">
        <v>3</v>
      </c>
      <c r="F8" s="28" t="s">
        <v>9</v>
      </c>
      <c r="G8" s="27" t="s">
        <v>25</v>
      </c>
    </row>
    <row r="9" spans="1:7" s="9" customFormat="1" ht="12.75">
      <c r="A9" s="11"/>
      <c r="B9" s="29"/>
      <c r="C9" s="25" t="s">
        <v>17</v>
      </c>
      <c r="D9" s="30"/>
      <c r="E9" s="31"/>
      <c r="F9" s="30"/>
      <c r="G9" s="16"/>
    </row>
    <row r="10" spans="1:7" s="9" customFormat="1" ht="33.75" customHeight="1">
      <c r="A10" s="8" t="s">
        <v>20</v>
      </c>
      <c r="B10" s="2" t="s">
        <v>11</v>
      </c>
      <c r="C10" s="8" t="s">
        <v>45</v>
      </c>
      <c r="D10" s="15">
        <v>20460</v>
      </c>
      <c r="E10" s="16">
        <v>4</v>
      </c>
      <c r="F10" s="19">
        <f>PRODUCT(D10:E10)</f>
        <v>81840</v>
      </c>
      <c r="G10" s="18">
        <v>1</v>
      </c>
    </row>
    <row r="11" spans="1:7" s="9" customFormat="1" ht="14.25" customHeight="1">
      <c r="A11" s="12"/>
      <c r="B11" s="13"/>
      <c r="C11" s="21" t="s">
        <v>21</v>
      </c>
      <c r="D11" s="5"/>
      <c r="E11" s="16"/>
      <c r="F11" s="19"/>
      <c r="G11" s="18"/>
    </row>
    <row r="12" spans="1:7" s="9" customFormat="1" ht="31.5" customHeight="1">
      <c r="A12" s="20" t="s">
        <v>29</v>
      </c>
      <c r="B12" s="33" t="s">
        <v>11</v>
      </c>
      <c r="C12" s="20" t="s">
        <v>46</v>
      </c>
      <c r="D12" s="34">
        <v>16170</v>
      </c>
      <c r="E12" s="35">
        <v>6</v>
      </c>
      <c r="F12" s="36">
        <f>PRODUCT(D12:E12)</f>
        <v>97020</v>
      </c>
      <c r="G12" s="37">
        <v>3</v>
      </c>
    </row>
    <row r="13" spans="1:7" s="9" customFormat="1" ht="14.25" customHeight="1">
      <c r="A13" s="12"/>
      <c r="B13" s="13"/>
      <c r="C13" s="21" t="s">
        <v>30</v>
      </c>
      <c r="D13" s="5"/>
      <c r="E13" s="16"/>
      <c r="F13" s="19"/>
      <c r="G13" s="18"/>
    </row>
    <row r="14" spans="1:7" s="9" customFormat="1" ht="30.75" customHeight="1">
      <c r="A14" s="8" t="s">
        <v>22</v>
      </c>
      <c r="B14" s="2" t="s">
        <v>11</v>
      </c>
      <c r="C14" s="8" t="s">
        <v>48</v>
      </c>
      <c r="D14" s="5">
        <v>6950</v>
      </c>
      <c r="E14" s="16">
        <v>3</v>
      </c>
      <c r="F14" s="19">
        <f>PRODUCT(D14:E14)</f>
        <v>20850</v>
      </c>
      <c r="G14" s="18">
        <v>2</v>
      </c>
    </row>
    <row r="15" spans="1:7" s="9" customFormat="1" ht="14.25" customHeight="1">
      <c r="A15" s="12"/>
      <c r="B15" s="13"/>
      <c r="C15" s="14" t="s">
        <v>23</v>
      </c>
      <c r="D15" s="15"/>
      <c r="E15" s="16"/>
      <c r="F15" s="19"/>
      <c r="G15" s="18"/>
    </row>
    <row r="16" spans="1:7" s="9" customFormat="1" ht="22.5" customHeight="1">
      <c r="A16" s="8" t="s">
        <v>33</v>
      </c>
      <c r="B16" s="2" t="s">
        <v>13</v>
      </c>
      <c r="C16" s="8" t="s">
        <v>34</v>
      </c>
      <c r="D16" s="5">
        <v>4620</v>
      </c>
      <c r="E16" s="16">
        <v>2</v>
      </c>
      <c r="F16" s="19">
        <f>PRODUCT(D16,E16)</f>
        <v>9240</v>
      </c>
      <c r="G16" s="18">
        <v>4</v>
      </c>
    </row>
    <row r="17" spans="1:7" s="9" customFormat="1" ht="14.25" customHeight="1">
      <c r="A17" s="12"/>
      <c r="B17" s="13"/>
      <c r="C17" s="14" t="s">
        <v>35</v>
      </c>
      <c r="D17" s="15"/>
      <c r="E17" s="16"/>
      <c r="F17" s="5"/>
      <c r="G17" s="18"/>
    </row>
    <row r="18" spans="1:7" s="9" customFormat="1" ht="26.25" customHeight="1">
      <c r="A18" s="8" t="s">
        <v>36</v>
      </c>
      <c r="B18" s="2" t="s">
        <v>13</v>
      </c>
      <c r="C18" s="8" t="s">
        <v>37</v>
      </c>
      <c r="D18" s="5">
        <v>4950</v>
      </c>
      <c r="E18" s="16">
        <v>2</v>
      </c>
      <c r="F18" s="19">
        <f>PRODUCT(D18,E18)</f>
        <v>9900</v>
      </c>
      <c r="G18" s="18">
        <v>5</v>
      </c>
    </row>
    <row r="19" spans="1:7" s="9" customFormat="1" ht="14.25" customHeight="1">
      <c r="A19" s="12"/>
      <c r="B19" s="13"/>
      <c r="C19" s="21" t="s">
        <v>38</v>
      </c>
      <c r="D19" s="5"/>
      <c r="E19" s="16"/>
      <c r="F19" s="5"/>
      <c r="G19" s="18"/>
    </row>
    <row r="20" spans="1:7" s="9" customFormat="1" ht="27" customHeight="1">
      <c r="A20" s="12" t="s">
        <v>26</v>
      </c>
      <c r="B20" s="2"/>
      <c r="C20" s="8" t="s">
        <v>49</v>
      </c>
      <c r="D20" s="32">
        <v>19600</v>
      </c>
      <c r="E20" s="16">
        <v>1</v>
      </c>
      <c r="F20" s="19">
        <f>PRODUCT(D20,E20)</f>
        <v>19600</v>
      </c>
      <c r="G20" s="18">
        <v>6</v>
      </c>
    </row>
    <row r="21" spans="1:7" s="9" customFormat="1" ht="14.25" customHeight="1">
      <c r="A21" s="12"/>
      <c r="B21" s="13"/>
      <c r="C21" s="14" t="s">
        <v>27</v>
      </c>
      <c r="D21" s="15"/>
      <c r="E21" s="16"/>
      <c r="F21" s="5"/>
      <c r="G21" s="18"/>
    </row>
    <row r="22" spans="1:7" s="9" customFormat="1" ht="24" customHeight="1">
      <c r="A22" s="12" t="s">
        <v>28</v>
      </c>
      <c r="B22" s="2"/>
      <c r="C22" s="8" t="s">
        <v>50</v>
      </c>
      <c r="D22" s="32">
        <v>9450</v>
      </c>
      <c r="E22" s="16">
        <v>1</v>
      </c>
      <c r="F22" s="19">
        <f>PRODUCT(D22,E22)</f>
        <v>9450</v>
      </c>
      <c r="G22" s="18">
        <v>7</v>
      </c>
    </row>
    <row r="23" spans="1:7" s="9" customFormat="1" ht="25.5" customHeight="1">
      <c r="A23" s="2" t="s">
        <v>39</v>
      </c>
      <c r="B23" s="2" t="s">
        <v>13</v>
      </c>
      <c r="C23" s="8" t="s">
        <v>47</v>
      </c>
      <c r="D23" s="2">
        <v>5990</v>
      </c>
      <c r="E23" s="2">
        <v>1</v>
      </c>
      <c r="F23" s="10">
        <f>PRODUCT(D23:E23)</f>
        <v>5990</v>
      </c>
      <c r="G23" s="17">
        <v>8</v>
      </c>
    </row>
    <row r="24" spans="1:7" s="9" customFormat="1" ht="14.25" customHeight="1">
      <c r="A24" s="12" t="s">
        <v>14</v>
      </c>
      <c r="B24" s="13"/>
      <c r="C24" s="14" t="s">
        <v>40</v>
      </c>
      <c r="D24" s="15"/>
      <c r="E24" s="16"/>
      <c r="F24" s="19"/>
      <c r="G24" s="18"/>
    </row>
    <row r="25" spans="1:7" s="9" customFormat="1" ht="21.75" customHeight="1">
      <c r="A25" s="2" t="s">
        <v>41</v>
      </c>
      <c r="B25" s="10"/>
      <c r="C25" s="8" t="s">
        <v>51</v>
      </c>
      <c r="D25" s="22">
        <v>1140</v>
      </c>
      <c r="E25" s="2">
        <v>6</v>
      </c>
      <c r="F25" s="19">
        <f>PRODUCT(D25,E25)</f>
        <v>6840</v>
      </c>
      <c r="G25" s="17">
        <v>9</v>
      </c>
    </row>
    <row r="26" spans="1:7" s="9" customFormat="1" ht="24" customHeight="1">
      <c r="A26" s="2" t="s">
        <v>43</v>
      </c>
      <c r="B26" s="10"/>
      <c r="C26" s="8" t="s">
        <v>42</v>
      </c>
      <c r="D26" s="22">
        <v>6650</v>
      </c>
      <c r="E26" s="2">
        <v>1</v>
      </c>
      <c r="F26" s="19">
        <f>PRODUCT(D26,E26)</f>
        <v>6650</v>
      </c>
      <c r="G26" s="17">
        <v>10</v>
      </c>
    </row>
    <row r="27" spans="1:7" s="9" customFormat="1" ht="25.5" customHeight="1">
      <c r="A27" s="8" t="s">
        <v>31</v>
      </c>
      <c r="B27" s="2"/>
      <c r="C27" s="8" t="s">
        <v>32</v>
      </c>
      <c r="D27" s="5">
        <v>2200</v>
      </c>
      <c r="E27" s="16">
        <v>6</v>
      </c>
      <c r="F27" s="19">
        <f>PRODUCT(D27,E27)</f>
        <v>13200</v>
      </c>
      <c r="G27" s="18">
        <v>11</v>
      </c>
    </row>
    <row r="28" spans="1:7" s="9" customFormat="1" ht="34.5" customHeight="1">
      <c r="A28" s="8"/>
      <c r="B28" s="2"/>
      <c r="C28" s="20" t="s">
        <v>44</v>
      </c>
      <c r="D28" s="5">
        <v>14680</v>
      </c>
      <c r="E28" s="16">
        <v>1</v>
      </c>
      <c r="F28" s="19">
        <f>PRODUCT(D28,E28)</f>
        <v>14680</v>
      </c>
      <c r="G28" s="18"/>
    </row>
    <row r="29" spans="1:7" s="9" customFormat="1" ht="66.75" customHeight="1">
      <c r="A29" s="8" t="s">
        <v>52</v>
      </c>
      <c r="B29" s="2" t="s">
        <v>13</v>
      </c>
      <c r="C29" s="8" t="s">
        <v>53</v>
      </c>
      <c r="D29" s="5">
        <v>6989</v>
      </c>
      <c r="E29" s="16">
        <v>2</v>
      </c>
      <c r="F29" s="19">
        <f>PRODUCT(D29:E29)</f>
        <v>13978</v>
      </c>
      <c r="G29" s="18">
        <v>12</v>
      </c>
    </row>
    <row r="30" spans="1:7" s="9" customFormat="1" ht="14.25" customHeight="1">
      <c r="A30" s="12"/>
      <c r="B30" s="13"/>
      <c r="C30" s="14" t="s">
        <v>54</v>
      </c>
      <c r="D30" s="15"/>
      <c r="E30" s="16"/>
      <c r="F30" s="19"/>
      <c r="G30" s="18"/>
    </row>
    <row r="31" spans="1:7" s="9" customFormat="1" ht="20.25" customHeight="1">
      <c r="A31" s="2"/>
      <c r="B31" s="10"/>
      <c r="C31" s="8" t="s">
        <v>55</v>
      </c>
      <c r="D31" s="22">
        <v>2500</v>
      </c>
      <c r="E31" s="2">
        <v>1</v>
      </c>
      <c r="F31" s="19">
        <f>PRODUCT(D31,E31)</f>
        <v>2500</v>
      </c>
      <c r="G31" s="17">
        <v>13</v>
      </c>
    </row>
    <row r="32" spans="1:7" s="9" customFormat="1" ht="69" customHeight="1">
      <c r="A32" s="8" t="s">
        <v>56</v>
      </c>
      <c r="B32" s="2" t="s">
        <v>13</v>
      </c>
      <c r="C32" s="8" t="s">
        <v>57</v>
      </c>
      <c r="D32" s="5">
        <v>9980</v>
      </c>
      <c r="E32" s="16">
        <v>2</v>
      </c>
      <c r="F32" s="19">
        <f>PRODUCT(D32:E32)</f>
        <v>19960</v>
      </c>
      <c r="G32" s="18">
        <v>14</v>
      </c>
    </row>
    <row r="33" spans="1:7" s="9" customFormat="1" ht="14.25" customHeight="1">
      <c r="A33" s="12"/>
      <c r="B33" s="13"/>
      <c r="C33" s="14" t="s">
        <v>58</v>
      </c>
      <c r="D33" s="15"/>
      <c r="E33" s="16"/>
      <c r="F33" s="19"/>
      <c r="G33" s="18"/>
    </row>
    <row r="34" spans="1:7" s="9" customFormat="1" ht="23.25" customHeight="1">
      <c r="A34" s="8" t="s">
        <v>59</v>
      </c>
      <c r="B34" s="2" t="s">
        <v>13</v>
      </c>
      <c r="C34" s="20" t="s">
        <v>60</v>
      </c>
      <c r="D34" s="15">
        <v>2550</v>
      </c>
      <c r="E34" s="16">
        <v>1</v>
      </c>
      <c r="F34" s="5">
        <f>PRODUCT(D34:E34)</f>
        <v>2550</v>
      </c>
      <c r="G34" s="18">
        <v>15</v>
      </c>
    </row>
    <row r="35" spans="1:7" s="9" customFormat="1" ht="12.75" customHeight="1">
      <c r="A35" s="2" t="s">
        <v>24</v>
      </c>
      <c r="B35" s="2"/>
      <c r="C35" s="8" t="s">
        <v>12</v>
      </c>
      <c r="D35" s="5">
        <v>1200</v>
      </c>
      <c r="E35" s="16">
        <v>2</v>
      </c>
      <c r="F35" s="19">
        <f>PRODUCT(D35,E35)</f>
        <v>2400</v>
      </c>
      <c r="G35" s="18"/>
    </row>
    <row r="36" spans="1:7" s="9" customFormat="1" ht="12.75" customHeight="1">
      <c r="A36" s="8"/>
      <c r="B36" s="2"/>
      <c r="C36" s="8" t="s">
        <v>18</v>
      </c>
      <c r="D36" s="5">
        <v>9400</v>
      </c>
      <c r="E36" s="16">
        <v>1</v>
      </c>
      <c r="F36" s="19">
        <f>PRODUCT(D36,E36)</f>
        <v>9400</v>
      </c>
      <c r="G36" s="18"/>
    </row>
    <row r="37" spans="1:7" s="9" customFormat="1" ht="24.75" customHeight="1">
      <c r="A37" s="4"/>
      <c r="B37" s="1"/>
      <c r="C37" s="8" t="s">
        <v>19</v>
      </c>
      <c r="D37" s="5">
        <v>11350</v>
      </c>
      <c r="E37" s="2">
        <v>1</v>
      </c>
      <c r="F37" s="19">
        <f>PRODUCT(D37,E37)</f>
        <v>11350</v>
      </c>
      <c r="G37" s="17"/>
    </row>
    <row r="38" spans="1:7" ht="12.75">
      <c r="A38" s="6" t="s">
        <v>4</v>
      </c>
      <c r="B38" s="6"/>
      <c r="C38" s="7"/>
      <c r="D38" s="6"/>
      <c r="E38" s="6"/>
      <c r="F38" s="3">
        <f>SUM(F10:F37)</f>
        <v>357398</v>
      </c>
      <c r="G38" s="6"/>
    </row>
  </sheetData>
  <hyperlinks>
    <hyperlink ref="C11" r:id="rId1" display="http://www.uplighting.ru/products/mirage.shtml"/>
    <hyperlink ref="C13" r:id="rId2" display="http://www.uplighting.ru/products/multiscan.shtml"/>
    <hyperlink ref="C15" r:id="rId3" display="http://www.uplighting.ru/products/delight_rgb.shtml"/>
    <hyperlink ref="C21" r:id="rId4" display="http://www.uplighting.ru/products/laser.shtml"/>
    <hyperlink ref="C24" r:id="rId5" display="http://www.uplighting.ru/products/delight_control.shtml"/>
    <hyperlink ref="C17" r:id="rId6" display="http://www.uplighting.ru/products/cluster.shtml"/>
    <hyperlink ref="C19" r:id="rId7" display="http://www.uplighting.ru/products/bluster2.shtml"/>
    <hyperlink ref="C30" r:id="rId8" display="http://www.uplighting.ru/products/colorgun-plus.shtml"/>
    <hyperlink ref="C33" r:id="rId9" display="http://www.uplighting.ru/products/nirvana.shtml"/>
  </hyperlinks>
  <printOptions/>
  <pageMargins left="0.75" right="0.75" top="0.51" bottom="0.36" header="0.5" footer="0.44"/>
  <pageSetup horizontalDpi="600" verticalDpi="600" orientation="portrait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Install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Berezko</cp:lastModifiedBy>
  <cp:lastPrinted>2010-11-15T13:04:23Z</cp:lastPrinted>
  <dcterms:created xsi:type="dcterms:W3CDTF">2000-04-09T09:43:55Z</dcterms:created>
  <dcterms:modified xsi:type="dcterms:W3CDTF">2011-01-13T11:36:47Z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